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Blad1" sheetId="1" r:id="rId1"/>
    <sheet name="Blad3" sheetId="2" r:id="rId2"/>
  </sheets>
  <definedNames>
    <definedName name="M">'Blad1'!$F$8</definedName>
    <definedName name="n">'Blad1'!$F$15</definedName>
    <definedName name="S">'Blad1'!$F$19</definedName>
    <definedName name="UTG">'Blad1'!$F$12</definedName>
    <definedName name="Xbar">'Blad1'!$F$17</definedName>
    <definedName name="ÖTG">'Blad1'!$F$10</definedName>
  </definedNames>
  <calcPr fullCalcOnLoad="1"/>
</workbook>
</file>

<file path=xl/sharedStrings.xml><?xml version="1.0" encoding="utf-8"?>
<sst xmlns="http://schemas.openxmlformats.org/spreadsheetml/2006/main" count="31" uniqueCount="30">
  <si>
    <t>Frekvens</t>
  </si>
  <si>
    <t>Klassmitt</t>
  </si>
  <si>
    <t>Egenskap</t>
  </si>
  <si>
    <t>Maskin</t>
  </si>
  <si>
    <t>Process</t>
  </si>
  <si>
    <t xml:space="preserve">Duglighetsstudie                </t>
  </si>
  <si>
    <t>Undre</t>
  </si>
  <si>
    <t>klassgräns</t>
  </si>
  <si>
    <t>Övre</t>
  </si>
  <si>
    <t>Operation</t>
  </si>
  <si>
    <t>Utfört av</t>
  </si>
  <si>
    <t>Datum</t>
  </si>
  <si>
    <t>Sida nr</t>
  </si>
  <si>
    <t>Reg nr</t>
  </si>
  <si>
    <t>Målvärde M</t>
  </si>
  <si>
    <r>
      <t>UTG</t>
    </r>
    <r>
      <rPr>
        <sz val="6"/>
        <rFont val="Arial"/>
        <family val="2"/>
      </rPr>
      <t xml:space="preserve"> Undre toleransgräns</t>
    </r>
  </si>
  <si>
    <r>
      <t>ÖTG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 xml:space="preserve">Övre toleransgräns </t>
    </r>
  </si>
  <si>
    <t>Antal mätvärden n</t>
  </si>
  <si>
    <t>Medelvärde Xbar</t>
  </si>
  <si>
    <t>Standardavvikelse S</t>
  </si>
  <si>
    <t>MC %</t>
  </si>
  <si>
    <t>Cp alt. Cm</t>
  </si>
  <si>
    <t>Cpk alt. Cmk</t>
  </si>
  <si>
    <t>Är observationerna</t>
  </si>
  <si>
    <t>normalfördelade?</t>
  </si>
  <si>
    <t>Färgade celler beräknas automatiskt.</t>
  </si>
  <si>
    <t>Ofärgade celler fyller du i med data.</t>
  </si>
  <si>
    <t>Om inte är nedan</t>
  </si>
  <si>
    <t>angivna värden</t>
  </si>
  <si>
    <t>ogiltiga!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</si>
</sst>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7">
    <font>
      <sz val="10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4" borderId="3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5" fillId="4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Staplar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Blad1!$C$6:$C$19</c:f>
              <c:numCache/>
            </c:numRef>
          </c:cat>
          <c:val>
            <c:numRef>
              <c:f>Blad1!$D$6:$D$19</c:f>
              <c:numCache/>
            </c:numRef>
          </c:val>
        </c:ser>
        <c:gapWidth val="0"/>
        <c:axId val="4619831"/>
        <c:axId val="41578480"/>
      </c:barChart>
      <c:scatterChart>
        <c:scatterStyle val="lineMarker"/>
        <c:varyColors val="0"/>
        <c:ser>
          <c:idx val="0"/>
          <c:order val="1"/>
          <c:tx>
            <c:v>Linje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Blad1!$D$6:$D$19</c:f>
              <c:numCache/>
            </c:numRef>
          </c:yVal>
          <c:smooth val="1"/>
        </c:ser>
        <c:axId val="38662001"/>
        <c:axId val="12413690"/>
      </c:scatte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0"/>
        <c:lblOffset val="100"/>
        <c:noMultiLvlLbl val="0"/>
      </c:catAx>
      <c:valAx>
        <c:axId val="41578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9831"/>
        <c:crossesAt val="1"/>
        <c:crossBetween val="between"/>
        <c:dispUnits/>
      </c:valAx>
      <c:valAx>
        <c:axId val="3866200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3690"/>
        <c:crosses val="autoZero"/>
        <c:crossBetween val="midCat"/>
        <c:dispUnits/>
      </c:valAx>
      <c:valAx>
        <c:axId val="12413690"/>
        <c:scaling>
          <c:orientation val="minMax"/>
        </c:scaling>
        <c:axPos val="l"/>
        <c:delete val="1"/>
        <c:majorTickMark val="out"/>
        <c:minorTickMark val="none"/>
        <c:tickLblPos val="nextTo"/>
        <c:crossAx val="386620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104775</xdr:rowOff>
    </xdr:from>
    <xdr:to>
      <xdr:col>6</xdr:col>
      <xdr:colOff>485775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9050" y="3409950"/>
        <a:ext cx="4295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12" sqref="F12:G12"/>
    </sheetView>
  </sheetViews>
  <sheetFormatPr defaultColWidth="9.140625" defaultRowHeight="12.75"/>
  <cols>
    <col min="1" max="1" width="10.28125" style="0" customWidth="1"/>
    <col min="2" max="2" width="10.57421875" style="0" customWidth="1"/>
  </cols>
  <sheetData>
    <row r="1" spans="1:8" ht="18">
      <c r="A1" s="34" t="s">
        <v>5</v>
      </c>
      <c r="B1" s="35"/>
      <c r="C1" s="35"/>
      <c r="D1" s="35"/>
      <c r="E1" s="35"/>
      <c r="F1" s="35"/>
      <c r="G1" s="35"/>
      <c r="H1" s="35"/>
    </row>
    <row r="2" spans="1:8" ht="12.75">
      <c r="A2" s="6" t="s">
        <v>3</v>
      </c>
      <c r="B2" s="2"/>
      <c r="C2" s="8" t="s">
        <v>2</v>
      </c>
      <c r="D2" s="2"/>
      <c r="E2" s="8" t="s">
        <v>10</v>
      </c>
      <c r="F2" s="2"/>
      <c r="G2" s="8" t="s">
        <v>12</v>
      </c>
      <c r="H2" s="2"/>
    </row>
    <row r="3" spans="1:8" ht="12.75">
      <c r="A3" s="7" t="s">
        <v>4</v>
      </c>
      <c r="B3" s="3"/>
      <c r="C3" s="9" t="s">
        <v>9</v>
      </c>
      <c r="D3" s="3"/>
      <c r="E3" s="9" t="s">
        <v>11</v>
      </c>
      <c r="F3" s="3"/>
      <c r="G3" s="9" t="s">
        <v>13</v>
      </c>
      <c r="H3" s="3"/>
    </row>
    <row r="4" spans="1:8" ht="12.75">
      <c r="A4" s="10" t="s">
        <v>6</v>
      </c>
      <c r="B4" s="11" t="s">
        <v>8</v>
      </c>
      <c r="C4" s="36" t="s">
        <v>1</v>
      </c>
      <c r="D4" s="38" t="s">
        <v>0</v>
      </c>
      <c r="E4" s="26" t="s">
        <v>26</v>
      </c>
      <c r="F4" s="40"/>
      <c r="G4" s="40"/>
      <c r="H4" s="41"/>
    </row>
    <row r="5" spans="1:8" ht="12.75">
      <c r="A5" s="12" t="s">
        <v>7</v>
      </c>
      <c r="B5" s="13" t="s">
        <v>7</v>
      </c>
      <c r="C5" s="37"/>
      <c r="D5" s="39"/>
      <c r="E5" s="30" t="s">
        <v>25</v>
      </c>
      <c r="F5" s="42"/>
      <c r="G5" s="42"/>
      <c r="H5" s="31"/>
    </row>
    <row r="6" spans="1:11" ht="12.75">
      <c r="A6" s="4"/>
      <c r="B6" s="4"/>
      <c r="C6" s="5">
        <f>(B6+A6)/2</f>
        <v>0</v>
      </c>
      <c r="D6" s="4"/>
      <c r="J6">
        <f aca="true" t="shared" si="0" ref="J6:J19">C6*D6</f>
        <v>0</v>
      </c>
      <c r="K6" t="e">
        <f>D6*POWER((C6-Xbar),2)</f>
        <v>#DIV/0!</v>
      </c>
    </row>
    <row r="7" spans="1:11" ht="12.75">
      <c r="A7" s="4"/>
      <c r="B7" s="4"/>
      <c r="C7" s="5">
        <f aca="true" t="shared" si="1" ref="C7:C19">(B7+A7)/2</f>
        <v>0</v>
      </c>
      <c r="D7" s="4"/>
      <c r="F7" s="18" t="s">
        <v>14</v>
      </c>
      <c r="G7" s="18"/>
      <c r="J7">
        <f t="shared" si="0"/>
        <v>0</v>
      </c>
      <c r="K7" t="e">
        <f aca="true" t="shared" si="2" ref="K7:K19">D7*POWER((C7-Xbar),2)</f>
        <v>#DIV/0!</v>
      </c>
    </row>
    <row r="8" spans="1:11" ht="12.75">
      <c r="A8" s="4"/>
      <c r="B8" s="4"/>
      <c r="C8" s="5">
        <f t="shared" si="1"/>
        <v>0</v>
      </c>
      <c r="D8" s="4"/>
      <c r="F8" s="32"/>
      <c r="G8" s="32"/>
      <c r="J8">
        <f t="shared" si="0"/>
        <v>0</v>
      </c>
      <c r="K8" t="e">
        <f t="shared" si="2"/>
        <v>#DIV/0!</v>
      </c>
    </row>
    <row r="9" spans="1:11" ht="12.75">
      <c r="A9" s="4"/>
      <c r="B9" s="4"/>
      <c r="C9" s="5">
        <f t="shared" si="1"/>
        <v>0</v>
      </c>
      <c r="D9" s="4"/>
      <c r="F9" s="33" t="s">
        <v>16</v>
      </c>
      <c r="G9" s="18"/>
      <c r="J9">
        <f t="shared" si="0"/>
        <v>0</v>
      </c>
      <c r="K9" t="e">
        <f t="shared" si="2"/>
        <v>#DIV/0!</v>
      </c>
    </row>
    <row r="10" spans="1:11" ht="12.75">
      <c r="A10" s="4"/>
      <c r="B10" s="4"/>
      <c r="C10" s="5">
        <f t="shared" si="1"/>
        <v>0</v>
      </c>
      <c r="D10" s="4"/>
      <c r="F10" s="32"/>
      <c r="G10" s="32"/>
      <c r="J10">
        <f t="shared" si="0"/>
        <v>0</v>
      </c>
      <c r="K10" t="e">
        <f t="shared" si="2"/>
        <v>#DIV/0!</v>
      </c>
    </row>
    <row r="11" spans="1:11" ht="12.75">
      <c r="A11" s="4"/>
      <c r="B11" s="4"/>
      <c r="C11" s="5">
        <f t="shared" si="1"/>
        <v>0</v>
      </c>
      <c r="D11" s="4"/>
      <c r="F11" s="33" t="s">
        <v>15</v>
      </c>
      <c r="G11" s="18"/>
      <c r="J11">
        <f t="shared" si="0"/>
        <v>0</v>
      </c>
      <c r="K11" t="e">
        <f t="shared" si="2"/>
        <v>#DIV/0!</v>
      </c>
    </row>
    <row r="12" spans="1:11" ht="12.75">
      <c r="A12" s="4"/>
      <c r="B12" s="4"/>
      <c r="C12" s="5">
        <f t="shared" si="1"/>
        <v>0</v>
      </c>
      <c r="D12" s="4"/>
      <c r="F12" s="32"/>
      <c r="G12" s="32"/>
      <c r="J12">
        <f t="shared" si="0"/>
        <v>0</v>
      </c>
      <c r="K12" t="e">
        <f t="shared" si="2"/>
        <v>#DIV/0!</v>
      </c>
    </row>
    <row r="13" spans="1:11" ht="12.75">
      <c r="A13" s="4"/>
      <c r="B13" s="4"/>
      <c r="C13" s="5">
        <f t="shared" si="1"/>
        <v>0</v>
      </c>
      <c r="D13" s="4"/>
      <c r="J13">
        <f t="shared" si="0"/>
        <v>0</v>
      </c>
      <c r="K13" t="e">
        <f t="shared" si="2"/>
        <v>#DIV/0!</v>
      </c>
    </row>
    <row r="14" spans="1:11" ht="12.75">
      <c r="A14" s="4"/>
      <c r="B14" s="4"/>
      <c r="C14" s="5">
        <f t="shared" si="1"/>
        <v>0</v>
      </c>
      <c r="D14" s="4"/>
      <c r="F14" s="18" t="s">
        <v>17</v>
      </c>
      <c r="G14" s="18"/>
      <c r="J14">
        <f t="shared" si="0"/>
        <v>0</v>
      </c>
      <c r="K14" t="e">
        <f t="shared" si="2"/>
        <v>#DIV/0!</v>
      </c>
    </row>
    <row r="15" spans="1:11" ht="12.75">
      <c r="A15" s="4"/>
      <c r="B15" s="4"/>
      <c r="C15" s="5">
        <f t="shared" si="1"/>
        <v>0</v>
      </c>
      <c r="D15" s="4"/>
      <c r="F15" s="19">
        <f>SUM(D6:D19)</f>
        <v>0</v>
      </c>
      <c r="G15" s="32"/>
      <c r="J15">
        <f t="shared" si="0"/>
        <v>0</v>
      </c>
      <c r="K15" t="e">
        <f t="shared" si="2"/>
        <v>#DIV/0!</v>
      </c>
    </row>
    <row r="16" spans="1:11" ht="12.75">
      <c r="A16" s="4"/>
      <c r="B16" s="4"/>
      <c r="C16" s="5">
        <f t="shared" si="1"/>
        <v>0</v>
      </c>
      <c r="D16" s="4"/>
      <c r="F16" s="18" t="s">
        <v>18</v>
      </c>
      <c r="G16" s="18"/>
      <c r="J16">
        <f t="shared" si="0"/>
        <v>0</v>
      </c>
      <c r="K16" t="e">
        <f t="shared" si="2"/>
        <v>#DIV/0!</v>
      </c>
    </row>
    <row r="17" spans="1:11" ht="12.75">
      <c r="A17" s="4"/>
      <c r="B17" s="4"/>
      <c r="C17" s="5">
        <f t="shared" si="1"/>
        <v>0</v>
      </c>
      <c r="D17" s="4"/>
      <c r="F17" s="14" t="e">
        <f>SUM(J6:J16)/n</f>
        <v>#DIV/0!</v>
      </c>
      <c r="G17" s="15"/>
      <c r="J17">
        <f t="shared" si="0"/>
        <v>0</v>
      </c>
      <c r="K17" t="e">
        <f t="shared" si="2"/>
        <v>#DIV/0!</v>
      </c>
    </row>
    <row r="18" spans="1:11" ht="12.75">
      <c r="A18" s="4"/>
      <c r="B18" s="4"/>
      <c r="C18" s="5">
        <f t="shared" si="1"/>
        <v>0</v>
      </c>
      <c r="D18" s="4"/>
      <c r="F18" s="18" t="s">
        <v>19</v>
      </c>
      <c r="G18" s="18"/>
      <c r="J18">
        <f t="shared" si="0"/>
        <v>0</v>
      </c>
      <c r="K18" t="e">
        <f t="shared" si="2"/>
        <v>#DIV/0!</v>
      </c>
    </row>
    <row r="19" spans="1:11" ht="12.75">
      <c r="A19" s="4"/>
      <c r="B19" s="4"/>
      <c r="C19" s="5">
        <f t="shared" si="1"/>
        <v>0</v>
      </c>
      <c r="D19" s="4"/>
      <c r="F19" s="16" t="e">
        <f>SQRT(K21/(n-1))</f>
        <v>#DIV/0!</v>
      </c>
      <c r="G19" s="17"/>
      <c r="J19">
        <f t="shared" si="0"/>
        <v>0</v>
      </c>
      <c r="K19" t="e">
        <f t="shared" si="2"/>
        <v>#DIV/0!</v>
      </c>
    </row>
    <row r="20" ht="12.75">
      <c r="G20" s="1"/>
    </row>
    <row r="21" spans="10:11" ht="12.75">
      <c r="J21">
        <f>SUM(J6:J16)</f>
        <v>0</v>
      </c>
      <c r="K21" t="e">
        <f>SUM(K6:K16)</f>
        <v>#DIV/0!</v>
      </c>
    </row>
    <row r="23" spans="8:9" ht="12.75">
      <c r="H23" s="20" t="s">
        <v>23</v>
      </c>
      <c r="I23" s="21"/>
    </row>
    <row r="24" spans="8:9" ht="12.75">
      <c r="H24" s="22" t="s">
        <v>24</v>
      </c>
      <c r="I24" s="23"/>
    </row>
    <row r="25" spans="8:9" ht="12.75">
      <c r="H25" s="24"/>
      <c r="I25" s="25"/>
    </row>
    <row r="26" spans="8:9" ht="12.75">
      <c r="H26" s="26" t="s">
        <v>27</v>
      </c>
      <c r="I26" s="27"/>
    </row>
    <row r="27" spans="8:9" ht="12.75">
      <c r="H27" s="28" t="s">
        <v>28</v>
      </c>
      <c r="I27" s="29"/>
    </row>
    <row r="28" spans="8:9" ht="12.75">
      <c r="H28" s="30" t="s">
        <v>29</v>
      </c>
      <c r="I28" s="31"/>
    </row>
    <row r="32" spans="8:9" ht="12.75">
      <c r="H32" s="18" t="s">
        <v>21</v>
      </c>
      <c r="I32" s="18"/>
    </row>
    <row r="33" spans="8:9" ht="12.75">
      <c r="H33" s="14" t="e">
        <f>(ÖTG-UTG)/(6*S)</f>
        <v>#DIV/0!</v>
      </c>
      <c r="I33" s="14"/>
    </row>
    <row r="34" spans="8:9" ht="12.75">
      <c r="H34" s="18" t="s">
        <v>22</v>
      </c>
      <c r="I34" s="18"/>
    </row>
    <row r="35" spans="8:9" ht="12.75">
      <c r="H35" s="14" t="e">
        <f>MIN((ÖTG-Xbar)/(3*S),(Xbar-UTG)/(3*S))</f>
        <v>#DIV/0!</v>
      </c>
      <c r="I35" s="14"/>
    </row>
    <row r="36" spans="8:9" ht="12.75">
      <c r="H36" s="18" t="s">
        <v>20</v>
      </c>
      <c r="I36" s="18"/>
    </row>
    <row r="37" spans="8:9" ht="12.75">
      <c r="H37" s="19" t="e">
        <f>(Xbar-M)/(ÖTG-UTG)*100</f>
        <v>#DIV/0!</v>
      </c>
      <c r="I37" s="19"/>
    </row>
  </sheetData>
  <mergeCells count="29">
    <mergeCell ref="A1:H1"/>
    <mergeCell ref="C4:C5"/>
    <mergeCell ref="D4:D5"/>
    <mergeCell ref="F7:G7"/>
    <mergeCell ref="E4:H4"/>
    <mergeCell ref="E5:H5"/>
    <mergeCell ref="F8:G8"/>
    <mergeCell ref="F9:G9"/>
    <mergeCell ref="F10:G10"/>
    <mergeCell ref="F11:G11"/>
    <mergeCell ref="H28:I28"/>
    <mergeCell ref="F12:G12"/>
    <mergeCell ref="F14:G14"/>
    <mergeCell ref="F16:G16"/>
    <mergeCell ref="F15:G15"/>
    <mergeCell ref="H35:I35"/>
    <mergeCell ref="H36:I36"/>
    <mergeCell ref="H37:I37"/>
    <mergeCell ref="H33:I33"/>
    <mergeCell ref="F17:G17"/>
    <mergeCell ref="F19:G19"/>
    <mergeCell ref="F18:G18"/>
    <mergeCell ref="H34:I34"/>
    <mergeCell ref="H32:I32"/>
    <mergeCell ref="H23:I23"/>
    <mergeCell ref="H24:I24"/>
    <mergeCell ref="H25:I25"/>
    <mergeCell ref="H26:I26"/>
    <mergeCell ref="H27:I2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&amp;LÖrebro universitet&amp;CKvalitet&amp;R&amp;D</oddHeader>
    <oddFooter>&amp;L&amp;8Institutionen för teknik och
naturvetenskap&amp;C&amp;P&amp;RLSN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LSN</dc:creator>
  <cp:keywords/>
  <dc:description/>
  <cp:lastModifiedBy>peter_st</cp:lastModifiedBy>
  <cp:lastPrinted>1999-02-25T09:53:57Z</cp:lastPrinted>
  <dcterms:created xsi:type="dcterms:W3CDTF">1999-02-24T15:19:20Z</dcterms:created>
  <dcterms:modified xsi:type="dcterms:W3CDTF">2005-04-20T15:54:40Z</dcterms:modified>
  <cp:category/>
  <cp:version/>
  <cp:contentType/>
  <cp:contentStatus/>
</cp:coreProperties>
</file>